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987"/>
  </bookViews>
  <sheets>
    <sheet name="list 1" sheetId="1" r:id="rId1"/>
    <sheet name="List2" sheetId="2" r:id="rId2"/>
    <sheet name="List3" sheetId="3" r:id="rId3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0" i="1" l="1"/>
  <c r="E20" i="1"/>
  <c r="D20" i="1"/>
  <c r="E12" i="1"/>
  <c r="D12" i="1"/>
  <c r="C12" i="1"/>
  <c r="E21" i="1" l="1"/>
  <c r="D21" i="1"/>
  <c r="C21" i="1"/>
</calcChain>
</file>

<file path=xl/sharedStrings.xml><?xml version="1.0" encoding="utf-8"?>
<sst xmlns="http://schemas.openxmlformats.org/spreadsheetml/2006/main" count="29" uniqueCount="29">
  <si>
    <t>2018 – 2020</t>
  </si>
  <si>
    <t>Řádek</t>
  </si>
  <si>
    <t>Kolonka nákladů</t>
  </si>
  <si>
    <t>Návrh plánovaných nákladů v Kč pro rok 2018</t>
  </si>
  <si>
    <t>Návrh plánovaných nákladů v Kč pro rok 2019</t>
  </si>
  <si>
    <t>Návrh plánovaných nákladů v Kč pro rok 2020</t>
  </si>
  <si>
    <t>Spotřeba materiálu</t>
  </si>
  <si>
    <t>Spotřeba energií</t>
  </si>
  <si>
    <t>Služby</t>
  </si>
  <si>
    <t>Mzdové náklady, odvody, soc.náklady</t>
  </si>
  <si>
    <t>Jiné náklady</t>
  </si>
  <si>
    <t>Odpisy majetku</t>
  </si>
  <si>
    <t>Celkem náklady:</t>
  </si>
  <si>
    <t>Kolonka výnosů</t>
  </si>
  <si>
    <t>Návrh plánovaných výnosů v Kč pro rok 2018</t>
  </si>
  <si>
    <t>Návrh plánovaných výnosů v Kč pro rok 2019</t>
  </si>
  <si>
    <t>Návrh plánovaných výnosů v Kč pro rok 2020</t>
  </si>
  <si>
    <t>Dotace na mzdy</t>
  </si>
  <si>
    <t>Školné</t>
  </si>
  <si>
    <t>Ostatní výnosy</t>
  </si>
  <si>
    <t>Sponzorské dary</t>
  </si>
  <si>
    <t>Příspěvek od města</t>
  </si>
  <si>
    <t>Celkem příjmy:</t>
  </si>
  <si>
    <t>Rozdíl mezi příjmy a výdaji</t>
  </si>
  <si>
    <t>Název příspěvková organizace:</t>
  </si>
  <si>
    <t>Střednědobý výhled rozpočtu na následující rozpočtové období - návrh</t>
  </si>
  <si>
    <t>Základní škola a mateřská škola Starý Plzenec, Sedlec 81, příspěvková organizace</t>
  </si>
  <si>
    <t>Ve výhledu byly zohledněny  nárůsty cen energií, služeb a mezd.</t>
  </si>
  <si>
    <t>Ve spotřebě materiálu je započtena i výpočetní technika, apod.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</si>
</sst>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1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b/>
      <sz val="18"/>
      <name val="Arial"/>
      <family val="2"/>
      <charset val="238"/>
    </font>
    <font>
      <b/>
      <sz val="15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21">
    <xf numFmtId="0" fontId="0" fillId="0" borderId="0" xfId="0"/>
    <xf numFmtId="0" fontId="0" fillId="0" borderId="0" xfId="0" applyFont="1"/>
    <xf numFmtId="0" fontId="1" fillId="0" borderId="0" xfId="1" applyFont="1" applyBorder="1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1" applyFont="1" applyBorder="1" applyAlignment="1">
      <alignment vertical="top"/>
    </xf>
    <xf numFmtId="0" fontId="6" fillId="0" borderId="0" xfId="0" applyFont="1" applyAlignment="1">
      <alignment horizontal="center"/>
    </xf>
    <xf numFmtId="0" fontId="7" fillId="0" borderId="0" xfId="1" applyFont="1" applyBorder="1" applyAlignment="1">
      <alignment vertical="top"/>
    </xf>
    <xf numFmtId="0" fontId="7" fillId="0" borderId="0" xfId="0" applyFont="1" applyBorder="1"/>
    <xf numFmtId="0" fontId="7" fillId="0" borderId="1" xfId="0" applyFont="1" applyBorder="1" applyAlignment="1">
      <alignment vertical="top" wrapText="1" shrinkToFit="1"/>
    </xf>
    <xf numFmtId="0" fontId="7" fillId="0" borderId="1" xfId="1" applyFont="1" applyBorder="1" applyAlignment="1">
      <alignment vertical="top" wrapText="1" shrinkToFit="1"/>
    </xf>
    <xf numFmtId="0" fontId="8" fillId="0" borderId="1" xfId="1" applyFont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/>
    </xf>
    <xf numFmtId="0" fontId="7" fillId="0" borderId="1" xfId="1" applyFont="1" applyBorder="1" applyAlignment="1">
      <alignment horizontal="left" vertical="top"/>
    </xf>
    <xf numFmtId="4" fontId="7" fillId="0" borderId="1" xfId="0" applyNumberFormat="1" applyFont="1" applyBorder="1"/>
    <xf numFmtId="0" fontId="7" fillId="0" borderId="1" xfId="1" applyFont="1" applyBorder="1" applyAlignment="1">
      <alignment horizontal="left"/>
    </xf>
    <xf numFmtId="0" fontId="7" fillId="0" borderId="1" xfId="0" applyFont="1" applyBorder="1"/>
    <xf numFmtId="4" fontId="7" fillId="0" borderId="0" xfId="0" applyNumberFormat="1" applyFont="1" applyBorder="1"/>
    <xf numFmtId="0" fontId="9" fillId="0" borderId="1" xfId="0" applyFont="1" applyBorder="1"/>
    <xf numFmtId="0" fontId="7" fillId="0" borderId="2" xfId="0" applyFont="1" applyBorder="1"/>
    <xf numFmtId="0" fontId="3" fillId="0" borderId="0" xfId="0" applyFont="1" applyAlignment="1">
      <alignment horizontal="center"/>
    </xf>
  </cellXfs>
  <cellStyles count="2">
    <cellStyle name="Normální" xfId="0" builtinId="0"/>
    <cellStyle name="Vysvětlující text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B28"/>
  <sheetViews>
    <sheetView tabSelected="1" zoomScaleNormal="100" workbookViewId="0">
      <selection activeCell="E26" sqref="E26"/>
    </sheetView>
  </sheetViews>
  <sheetFormatPr defaultRowHeight="15" x14ac:dyDescent="0.25"/>
  <cols>
    <col min="1" max="1" width="6.5703125" style="1"/>
    <col min="2" max="2" width="33.28515625" style="1"/>
    <col min="3" max="3" width="19" style="1"/>
    <col min="4" max="5" width="19.140625" style="1"/>
    <col min="6" max="7" width="8" style="1"/>
    <col min="8" max="8" width="16.5703125" style="1" customWidth="1"/>
    <col min="9" max="1016" width="8" style="1"/>
  </cols>
  <sheetData>
    <row r="1" spans="1:1016" x14ac:dyDescent="0.25">
      <c r="A1" s="2" t="s">
        <v>24</v>
      </c>
      <c r="B1" s="3"/>
      <c r="C1" s="20" t="s">
        <v>26</v>
      </c>
      <c r="D1" s="20"/>
      <c r="E1" s="20"/>
      <c r="F1" s="20"/>
      <c r="G1" s="20"/>
      <c r="H1" s="20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</row>
    <row r="2" spans="1:1016" ht="30" customHeight="1" x14ac:dyDescent="0.25">
      <c r="A2" s="5" t="s">
        <v>25</v>
      </c>
      <c r="B2" s="3"/>
      <c r="C2" s="3"/>
      <c r="D2" s="4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</row>
    <row r="3" spans="1:1016" ht="19.5" x14ac:dyDescent="0.3">
      <c r="A3"/>
      <c r="B3"/>
      <c r="C3" s="6" t="s">
        <v>0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</row>
    <row r="4" spans="1:1016" x14ac:dyDescent="0.25">
      <c r="A4" s="7"/>
      <c r="B4" s="4"/>
      <c r="C4" s="8"/>
      <c r="D4" s="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</row>
    <row r="5" spans="1:1016" ht="37.35" customHeight="1" x14ac:dyDescent="0.25">
      <c r="A5" s="9" t="s">
        <v>1</v>
      </c>
      <c r="B5" s="10" t="s">
        <v>2</v>
      </c>
      <c r="C5" s="11" t="s">
        <v>3</v>
      </c>
      <c r="D5" s="11" t="s">
        <v>4</v>
      </c>
      <c r="E5" s="11" t="s">
        <v>5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</row>
    <row r="6" spans="1:1016" x14ac:dyDescent="0.25">
      <c r="A6" s="12">
        <v>1</v>
      </c>
      <c r="B6" s="13" t="s">
        <v>6</v>
      </c>
      <c r="C6" s="14">
        <v>1170000</v>
      </c>
      <c r="D6" s="14">
        <v>1300000</v>
      </c>
      <c r="E6" s="14">
        <v>1400000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</row>
    <row r="7" spans="1:1016" x14ac:dyDescent="0.25">
      <c r="A7" s="12">
        <v>2</v>
      </c>
      <c r="B7" s="13" t="s">
        <v>7</v>
      </c>
      <c r="C7" s="14">
        <v>540000</v>
      </c>
      <c r="D7" s="14">
        <v>600000</v>
      </c>
      <c r="E7" s="14">
        <v>600000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</row>
    <row r="8" spans="1:1016" x14ac:dyDescent="0.25">
      <c r="A8" s="12">
        <v>3</v>
      </c>
      <c r="B8" s="13" t="s">
        <v>8</v>
      </c>
      <c r="C8" s="14">
        <v>409000</v>
      </c>
      <c r="D8" s="14">
        <v>420000</v>
      </c>
      <c r="E8" s="14">
        <v>440000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</row>
    <row r="9" spans="1:1016" x14ac:dyDescent="0.25">
      <c r="A9" s="12">
        <v>4</v>
      </c>
      <c r="B9" s="13" t="s">
        <v>9</v>
      </c>
      <c r="C9" s="14">
        <v>8625307</v>
      </c>
      <c r="D9" s="14">
        <v>9000000</v>
      </c>
      <c r="E9" s="14">
        <v>9200000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</row>
    <row r="10" spans="1:1016" x14ac:dyDescent="0.25">
      <c r="A10" s="12">
        <v>5</v>
      </c>
      <c r="B10" s="13" t="s">
        <v>10</v>
      </c>
      <c r="C10" s="14">
        <v>316500</v>
      </c>
      <c r="D10" s="14">
        <v>350000</v>
      </c>
      <c r="E10" s="14">
        <v>350000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</row>
    <row r="11" spans="1:1016" ht="15.6" customHeight="1" x14ac:dyDescent="0.25">
      <c r="A11" s="12">
        <v>6</v>
      </c>
      <c r="B11" s="15" t="s">
        <v>11</v>
      </c>
      <c r="C11" s="14">
        <v>7000</v>
      </c>
      <c r="D11" s="14">
        <v>7000</v>
      </c>
      <c r="E11" s="14">
        <v>7000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</row>
    <row r="12" spans="1:1016" x14ac:dyDescent="0.25">
      <c r="A12" s="16"/>
      <c r="B12" s="16" t="s">
        <v>12</v>
      </c>
      <c r="C12" s="14">
        <f>SUM(C6:C11)</f>
        <v>11067807</v>
      </c>
      <c r="D12" s="14">
        <f>SUM(D6:D11)</f>
        <v>11677000</v>
      </c>
      <c r="E12" s="14">
        <f>SUM(E6:E11)</f>
        <v>11997000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</row>
    <row r="13" spans="1:1016" x14ac:dyDescent="0.25">
      <c r="A13" s="4"/>
      <c r="B13" s="4"/>
      <c r="C13" s="17"/>
      <c r="D13" s="17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</row>
    <row r="14" spans="1:1016" ht="38.25" x14ac:dyDescent="0.25">
      <c r="A14" s="4"/>
      <c r="B14" s="10" t="s">
        <v>13</v>
      </c>
      <c r="C14" s="11" t="s">
        <v>14</v>
      </c>
      <c r="D14" s="11" t="s">
        <v>15</v>
      </c>
      <c r="E14" s="11" t="s">
        <v>16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</row>
    <row r="15" spans="1:1016" x14ac:dyDescent="0.25">
      <c r="A15" s="12">
        <v>1</v>
      </c>
      <c r="B15" s="16" t="s">
        <v>17</v>
      </c>
      <c r="C15" s="14">
        <v>8015307</v>
      </c>
      <c r="D15" s="14">
        <v>8250000</v>
      </c>
      <c r="E15" s="14">
        <v>8450000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</row>
    <row r="16" spans="1:1016" x14ac:dyDescent="0.25">
      <c r="A16" s="12">
        <v>2</v>
      </c>
      <c r="B16" s="18" t="s">
        <v>18</v>
      </c>
      <c r="C16" s="14">
        <v>250000</v>
      </c>
      <c r="D16" s="14">
        <v>290000</v>
      </c>
      <c r="E16" s="14">
        <v>300000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</row>
    <row r="17" spans="1:1016" x14ac:dyDescent="0.25">
      <c r="A17" s="12">
        <v>3</v>
      </c>
      <c r="B17" s="16" t="s">
        <v>19</v>
      </c>
      <c r="C17" s="14">
        <v>782000</v>
      </c>
      <c r="D17" s="14">
        <v>790000</v>
      </c>
      <c r="E17" s="14">
        <v>800000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</row>
    <row r="18" spans="1:1016" x14ac:dyDescent="0.25">
      <c r="A18" s="12">
        <v>4</v>
      </c>
      <c r="B18" s="16" t="s">
        <v>20</v>
      </c>
      <c r="C18" s="14">
        <v>30000</v>
      </c>
      <c r="D18" s="14">
        <v>30000</v>
      </c>
      <c r="E18" s="14">
        <v>30000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</row>
    <row r="19" spans="1:1016" x14ac:dyDescent="0.25">
      <c r="A19" s="12">
        <v>5</v>
      </c>
      <c r="B19" s="16" t="s">
        <v>21</v>
      </c>
      <c r="C19" s="14">
        <v>1990500</v>
      </c>
      <c r="D19" s="14">
        <v>2317000</v>
      </c>
      <c r="E19" s="14">
        <v>2417000</v>
      </c>
    </row>
    <row r="20" spans="1:1016" x14ac:dyDescent="0.25">
      <c r="A20" s="4"/>
      <c r="B20" s="19" t="s">
        <v>22</v>
      </c>
      <c r="C20" s="14">
        <f>SUM(C15:C19)</f>
        <v>11067807</v>
      </c>
      <c r="D20" s="14">
        <f>SUM(D15:D19)</f>
        <v>11677000</v>
      </c>
      <c r="E20" s="14">
        <f>SUM(E15:E19)</f>
        <v>11997000</v>
      </c>
    </row>
    <row r="21" spans="1:1016" x14ac:dyDescent="0.25">
      <c r="A21" s="4"/>
      <c r="B21" s="19" t="s">
        <v>23</v>
      </c>
      <c r="C21" s="14">
        <f>C20-C12</f>
        <v>0</v>
      </c>
      <c r="D21" s="14">
        <f>D20-D12</f>
        <v>0</v>
      </c>
      <c r="E21" s="14">
        <f>E20-E12</f>
        <v>0</v>
      </c>
    </row>
    <row r="26" spans="1:1016" x14ac:dyDescent="0.25">
      <c r="B26" s="1" t="s">
        <v>27</v>
      </c>
    </row>
    <row r="28" spans="1:1016" x14ac:dyDescent="0.25">
      <c r="B28" s="1" t="s">
        <v>28</v>
      </c>
    </row>
  </sheetData>
  <mergeCells count="1">
    <mergeCell ref="C1:H1"/>
  </mergeCells>
  <pageMargins left="0.70833333333333304" right="0.70833333333333304" top="0.74861111111111101" bottom="0.74861111111111101" header="0.31527777777777799" footer="0.31527777777777799"/>
  <pageSetup paperSize="9" scale="72" firstPageNumber="0" fitToHeight="0" orientation="portrait" r:id="rId1"/>
  <headerFooter>
    <oddHeader>&amp;C&amp;A</oddHeader>
    <oddFooter>&amp;CStránka &amp;P</oddFooter>
  </headerFooter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88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 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pc-anna</dc:creator>
  <cp:lastModifiedBy>reditelna pc1</cp:lastModifiedBy>
  <cp:revision>8</cp:revision>
  <cp:lastPrinted>2017-10-16T12:56:49Z</cp:lastPrinted>
  <dcterms:created xsi:type="dcterms:W3CDTF">2016-09-30T09:30:42Z</dcterms:created>
  <dcterms:modified xsi:type="dcterms:W3CDTF">2017-11-29T10:23:20Z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AdHocReviewCycleID">
    <vt:i4>-915236621</vt:i4>
  </property>
  <property fmtid="{D5CDD505-2E9C-101B-9397-08002B2CF9AE}" pid="9" name="_AuthorEmail">
    <vt:lpwstr>coufal@staryplzenec.cz</vt:lpwstr>
  </property>
  <property fmtid="{D5CDD505-2E9C-101B-9397-08002B2CF9AE}" pid="10" name="_AuthorEmailDisplayName">
    <vt:lpwstr>Filip Coufal</vt:lpwstr>
  </property>
  <property fmtid="{D5CDD505-2E9C-101B-9397-08002B2CF9AE}" pid="11" name="_EmailSubject">
    <vt:lpwstr>Rozpočet PO 2018 a Střednědobí výhled rozpočtu PO</vt:lpwstr>
  </property>
  <property fmtid="{D5CDD505-2E9C-101B-9397-08002B2CF9AE}" pid="12" name="_PreviousAdHocReviewCycleID">
    <vt:i4>141113332</vt:i4>
  </property>
  <property fmtid="{D5CDD505-2E9C-101B-9397-08002B2CF9AE}" pid="13" name="_NewReviewCycle">
    <vt:lpwstr/>
  </property>
  <property fmtid="{D5CDD505-2E9C-101B-9397-08002B2CF9AE}" pid="14" name="_ReviewingToolsShownOnce">
    <vt:lpwstr/>
  </property>
</Properties>
</file>