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lec\Documents\SKOLA\Články\2020-2021\"/>
    </mc:Choice>
  </mc:AlternateContent>
  <xr:revisionPtr revIDLastSave="0" documentId="8_{80D1D6A1-E9EB-4D2D-82F9-CB13AEF1C793}" xr6:coauthVersionLast="36" xr6:coauthVersionMax="36" xr10:uidLastSave="{00000000-0000-0000-0000-000000000000}"/>
  <bookViews>
    <workbookView xWindow="0" yWindow="0" windowWidth="23040" windowHeight="9060" tabRatio="987" xr2:uid="{00000000-000D-0000-FFFF-FFFF00000000}"/>
  </bookViews>
  <sheets>
    <sheet name="list 1" sheetId="1" r:id="rId1"/>
    <sheet name="List2" sheetId="2" r:id="rId2"/>
    <sheet name="List3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D22" i="1"/>
  <c r="E13" i="1"/>
  <c r="D13" i="1"/>
  <c r="E23" i="1" l="1"/>
  <c r="D23" i="1"/>
</calcChain>
</file>

<file path=xl/sharedStrings.xml><?xml version="1.0" encoding="utf-8"?>
<sst xmlns="http://schemas.openxmlformats.org/spreadsheetml/2006/main" count="27" uniqueCount="26">
  <si>
    <t>Střednědobý výhled rozpočtu na následující rozpočtové období - návrh</t>
  </si>
  <si>
    <t>2020-2021</t>
  </si>
  <si>
    <t>Řádek</t>
  </si>
  <si>
    <t>Kolonka nákladů</t>
  </si>
  <si>
    <t>Návrh plánovaných nákladů v Kč pro rok 2021</t>
  </si>
  <si>
    <t>Spotřeba materiálu</t>
  </si>
  <si>
    <t>Spotřeba energií</t>
  </si>
  <si>
    <t>Služby</t>
  </si>
  <si>
    <t>Mzdové náklady, odvody, soc.náklady</t>
  </si>
  <si>
    <t>Jiné náklady</t>
  </si>
  <si>
    <t>Odpisy majetku</t>
  </si>
  <si>
    <t>Celkem náklady:</t>
  </si>
  <si>
    <t>Kolonka výnosů</t>
  </si>
  <si>
    <t>Návrh plánovaných výnosů v Kč pro rok 2021</t>
  </si>
  <si>
    <t>Dotace na mzdy</t>
  </si>
  <si>
    <t>Školné</t>
  </si>
  <si>
    <t>Ostatní výnosy</t>
  </si>
  <si>
    <t>Sponzorské dary</t>
  </si>
  <si>
    <t>Příspěvek od města</t>
  </si>
  <si>
    <t>Celkem příjmy:</t>
  </si>
  <si>
    <t>Rozdíl mezi příjmy a výdaji</t>
  </si>
  <si>
    <t>Návrh plánovaných nákladů v Kč pro rok 2022</t>
  </si>
  <si>
    <t>Ve výhledu byly zohledněny  nárůsty mezd, cen energií, služeb a potravin.</t>
  </si>
  <si>
    <t>Základní škola a mateřská škola Starý Plzenec, Sedlec 81, příspěvkoá organizace</t>
  </si>
  <si>
    <t>Náklady na akce pro žáky školy</t>
  </si>
  <si>
    <t>Příspěvek rodičů na akce pro žáky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</si>
</sst>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1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6">
    <xf numFmtId="0" fontId="0" fillId="0" borderId="0" xfId="0"/>
    <xf numFmtId="0" fontId="2" fillId="0" borderId="0" xfId="0" applyFont="1"/>
    <xf numFmtId="0" fontId="3" fillId="0" borderId="0" xfId="1" applyFont="1">
      <alignment vertical="top"/>
    </xf>
    <xf numFmtId="0" fontId="3" fillId="0" borderId="0" xfId="0" applyFont="1"/>
    <xf numFmtId="0" fontId="3" fillId="0" borderId="1" xfId="0" applyFont="1" applyBorder="1" applyAlignment="1">
      <alignment vertical="top" wrapText="1" shrinkToFit="1"/>
    </xf>
    <xf numFmtId="0" fontId="3" fillId="0" borderId="1" xfId="1" applyFont="1" applyBorder="1" applyAlignment="1">
      <alignment vertical="top" wrapText="1" shrinkToFit="1"/>
    </xf>
    <xf numFmtId="0" fontId="4" fillId="0" borderId="1" xfId="1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/>
    </xf>
    <xf numFmtId="0" fontId="3" fillId="0" borderId="1" xfId="1" applyFont="1" applyBorder="1" applyAlignment="1">
      <alignment horizontal="left" vertical="top"/>
    </xf>
    <xf numFmtId="4" fontId="3" fillId="0" borderId="1" xfId="0" applyNumberFormat="1" applyFont="1" applyBorder="1"/>
    <xf numFmtId="0" fontId="3" fillId="0" borderId="1" xfId="1" applyFont="1" applyBorder="1" applyAlignment="1">
      <alignment horizontal="left"/>
    </xf>
    <xf numFmtId="0" fontId="3" fillId="0" borderId="1" xfId="0" applyFont="1" applyBorder="1"/>
    <xf numFmtId="4" fontId="3" fillId="0" borderId="0" xfId="0" applyNumberFormat="1" applyFont="1"/>
    <xf numFmtId="0" fontId="5" fillId="0" borderId="1" xfId="0" applyFont="1" applyBorder="1"/>
    <xf numFmtId="0" fontId="3" fillId="0" borderId="2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1" applyFont="1">
      <alignment vertical="top"/>
    </xf>
    <xf numFmtId="0" fontId="8" fillId="0" borderId="0" xfId="0" applyFont="1"/>
    <xf numFmtId="0" fontId="9" fillId="0" borderId="0" xfId="1" applyFont="1">
      <alignment vertical="top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 applyAlignment="1"/>
    <xf numFmtId="0" fontId="8" fillId="0" borderId="0" xfId="0" applyFont="1" applyAlignment="1"/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topLeftCell="A5" zoomScaleNormal="100" workbookViewId="0">
      <selection activeCell="E21" sqref="E21"/>
    </sheetView>
  </sheetViews>
  <sheetFormatPr defaultRowHeight="14.4" x14ac:dyDescent="0.3"/>
  <cols>
    <col min="1" max="1" width="6.5546875"/>
    <col min="2" max="2" width="33.33203125" customWidth="1"/>
    <col min="3" max="3" width="0.5546875" customWidth="1"/>
    <col min="4" max="5" width="19.109375"/>
    <col min="6" max="1016" width="8"/>
  </cols>
  <sheetData>
    <row r="1" spans="1:10" x14ac:dyDescent="0.3">
      <c r="A1" s="18" t="s">
        <v>23</v>
      </c>
      <c r="B1" s="19"/>
      <c r="C1" s="25"/>
      <c r="D1" s="25"/>
      <c r="E1" s="25"/>
      <c r="F1" s="24"/>
      <c r="G1" s="24"/>
      <c r="H1" s="24"/>
      <c r="I1" s="23"/>
    </row>
    <row r="2" spans="1:10" ht="30" customHeight="1" x14ac:dyDescent="0.3">
      <c r="A2" s="20" t="s">
        <v>0</v>
      </c>
      <c r="B2" s="21"/>
      <c r="C2" s="21"/>
      <c r="D2" s="22"/>
      <c r="E2" s="15"/>
      <c r="F2" s="15"/>
      <c r="G2" s="15"/>
      <c r="H2" s="15"/>
      <c r="I2" s="15"/>
      <c r="J2" s="15"/>
    </row>
    <row r="3" spans="1:10" ht="23.4" x14ac:dyDescent="0.45">
      <c r="B3" s="17">
        <v>2021</v>
      </c>
      <c r="C3" s="16" t="s">
        <v>1</v>
      </c>
      <c r="D3" s="17">
        <v>2022</v>
      </c>
    </row>
    <row r="4" spans="1:10" x14ac:dyDescent="0.3">
      <c r="A4" s="2"/>
      <c r="B4" s="1"/>
      <c r="C4" s="3"/>
      <c r="D4" s="1"/>
    </row>
    <row r="5" spans="1:10" ht="37.35" customHeight="1" x14ac:dyDescent="0.3">
      <c r="A5" s="4" t="s">
        <v>2</v>
      </c>
      <c r="B5" s="5" t="s">
        <v>3</v>
      </c>
      <c r="C5" s="6"/>
      <c r="D5" s="6" t="s">
        <v>4</v>
      </c>
      <c r="E5" s="6" t="s">
        <v>21</v>
      </c>
    </row>
    <row r="6" spans="1:10" x14ac:dyDescent="0.3">
      <c r="A6" s="7">
        <v>1</v>
      </c>
      <c r="B6" s="8" t="s">
        <v>5</v>
      </c>
      <c r="C6" s="9"/>
      <c r="D6" s="9">
        <v>1600000</v>
      </c>
      <c r="E6" s="9">
        <v>1700000</v>
      </c>
    </row>
    <row r="7" spans="1:10" x14ac:dyDescent="0.3">
      <c r="A7" s="7">
        <v>2</v>
      </c>
      <c r="B7" s="8" t="s">
        <v>6</v>
      </c>
      <c r="C7" s="9"/>
      <c r="D7" s="9">
        <v>540000</v>
      </c>
      <c r="E7" s="9">
        <v>550000</v>
      </c>
    </row>
    <row r="8" spans="1:10" x14ac:dyDescent="0.3">
      <c r="A8" s="7">
        <v>3</v>
      </c>
      <c r="B8" s="8" t="s">
        <v>7</v>
      </c>
      <c r="C8" s="9"/>
      <c r="D8" s="9">
        <v>380000</v>
      </c>
      <c r="E8" s="9">
        <v>410000</v>
      </c>
    </row>
    <row r="9" spans="1:10" x14ac:dyDescent="0.3">
      <c r="A9" s="7">
        <v>4</v>
      </c>
      <c r="B9" s="8" t="s">
        <v>8</v>
      </c>
      <c r="C9" s="9"/>
      <c r="D9" s="9">
        <v>12992000</v>
      </c>
      <c r="E9" s="9">
        <v>14291590</v>
      </c>
    </row>
    <row r="10" spans="1:10" x14ac:dyDescent="0.3">
      <c r="A10" s="7">
        <v>5</v>
      </c>
      <c r="B10" s="8" t="s">
        <v>9</v>
      </c>
      <c r="C10" s="9"/>
      <c r="D10" s="9">
        <v>390000</v>
      </c>
      <c r="E10" s="9">
        <v>350000</v>
      </c>
    </row>
    <row r="11" spans="1:10" x14ac:dyDescent="0.3">
      <c r="A11" s="7">
        <v>6</v>
      </c>
      <c r="B11" s="8" t="s">
        <v>24</v>
      </c>
      <c r="C11" s="9"/>
      <c r="D11" s="9">
        <v>250000</v>
      </c>
      <c r="E11" s="9">
        <v>280000</v>
      </c>
    </row>
    <row r="12" spans="1:10" ht="15.6" customHeight="1" x14ac:dyDescent="0.3">
      <c r="A12" s="7">
        <v>7</v>
      </c>
      <c r="B12" s="10" t="s">
        <v>10</v>
      </c>
      <c r="C12" s="9"/>
      <c r="D12" s="9">
        <v>40000</v>
      </c>
      <c r="E12" s="9">
        <v>40000</v>
      </c>
    </row>
    <row r="13" spans="1:10" ht="15.6" customHeight="1" x14ac:dyDescent="0.3">
      <c r="A13" s="11"/>
      <c r="B13" s="11" t="s">
        <v>11</v>
      </c>
      <c r="C13" s="9"/>
      <c r="D13" s="9">
        <f>SUM(D6:D12)</f>
        <v>16192000</v>
      </c>
      <c r="E13" s="9">
        <f>SUM(E6:E12)</f>
        <v>17621590</v>
      </c>
    </row>
    <row r="14" spans="1:10" x14ac:dyDescent="0.3">
      <c r="A14" s="1"/>
      <c r="B14" s="1"/>
      <c r="C14" s="12"/>
      <c r="D14" s="12"/>
    </row>
    <row r="15" spans="1:10" ht="39.6" x14ac:dyDescent="0.3">
      <c r="A15" s="1"/>
      <c r="B15" s="5" t="s">
        <v>12</v>
      </c>
      <c r="C15" s="6"/>
      <c r="D15" s="6" t="s">
        <v>13</v>
      </c>
      <c r="E15" s="6" t="s">
        <v>13</v>
      </c>
    </row>
    <row r="16" spans="1:10" x14ac:dyDescent="0.3">
      <c r="A16" s="7">
        <v>1</v>
      </c>
      <c r="B16" s="11" t="s">
        <v>14</v>
      </c>
      <c r="C16" s="9"/>
      <c r="D16" s="9">
        <v>12400000</v>
      </c>
      <c r="E16" s="9">
        <v>13718590</v>
      </c>
    </row>
    <row r="17" spans="1:5" x14ac:dyDescent="0.3">
      <c r="A17" s="7">
        <v>2</v>
      </c>
      <c r="B17" s="13" t="s">
        <v>15</v>
      </c>
      <c r="C17" s="9"/>
      <c r="D17" s="9">
        <v>331500</v>
      </c>
      <c r="E17" s="9">
        <v>333000</v>
      </c>
    </row>
    <row r="18" spans="1:5" x14ac:dyDescent="0.3">
      <c r="A18" s="7">
        <v>3</v>
      </c>
      <c r="B18" s="11" t="s">
        <v>16</v>
      </c>
      <c r="C18" s="9"/>
      <c r="D18" s="9">
        <v>1070500</v>
      </c>
      <c r="E18" s="9">
        <v>1150000</v>
      </c>
    </row>
    <row r="19" spans="1:5" x14ac:dyDescent="0.3">
      <c r="A19" s="7">
        <v>4</v>
      </c>
      <c r="B19" s="11" t="s">
        <v>17</v>
      </c>
      <c r="C19" s="9"/>
      <c r="D19" s="9">
        <v>40000</v>
      </c>
      <c r="E19" s="9">
        <v>40000</v>
      </c>
    </row>
    <row r="20" spans="1:5" x14ac:dyDescent="0.3">
      <c r="A20" s="7">
        <v>5</v>
      </c>
      <c r="B20" s="11" t="s">
        <v>25</v>
      </c>
      <c r="C20" s="9"/>
      <c r="D20" s="9">
        <v>250000</v>
      </c>
      <c r="E20" s="9">
        <v>280000</v>
      </c>
    </row>
    <row r="21" spans="1:5" x14ac:dyDescent="0.3">
      <c r="A21" s="7">
        <v>6</v>
      </c>
      <c r="B21" s="11" t="s">
        <v>18</v>
      </c>
      <c r="C21" s="9"/>
      <c r="D21" s="9">
        <v>2100000</v>
      </c>
      <c r="E21" s="9">
        <v>2100000</v>
      </c>
    </row>
    <row r="22" spans="1:5" x14ac:dyDescent="0.3">
      <c r="A22" s="1"/>
      <c r="B22" s="14" t="s">
        <v>19</v>
      </c>
      <c r="C22" s="9"/>
      <c r="D22" s="9">
        <f>SUM(D16:D21)</f>
        <v>16192000</v>
      </c>
      <c r="E22" s="9">
        <f>SUM(E16:E21)</f>
        <v>17621590</v>
      </c>
    </row>
    <row r="23" spans="1:5" x14ac:dyDescent="0.3">
      <c r="A23" s="1"/>
      <c r="B23" s="14" t="s">
        <v>20</v>
      </c>
      <c r="C23" s="9"/>
      <c r="D23" s="9">
        <f>D22-D13</f>
        <v>0</v>
      </c>
      <c r="E23" s="9">
        <f>E22-E13</f>
        <v>0</v>
      </c>
    </row>
    <row r="28" spans="1:5" x14ac:dyDescent="0.3">
      <c r="B28" t="s">
        <v>22</v>
      </c>
    </row>
  </sheetData>
  <pageMargins left="0.70833333333333304" right="0.70833333333333304" top="0.74861111111111101" bottom="0.74861111111111101" header="0.31527777777777799" footer="0.31527777777777799"/>
  <pageSetup paperSize="9" scale="72" firstPageNumber="0" fitToHeight="0" orientation="portrait" r:id="rId1"/>
  <headerFooter>
    <oddHeader>&amp;C&amp;A</oddHeader>
    <oddFooter>&amp;CStránka &amp;P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441406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441406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 1</vt:lpstr>
      <vt:lpstr>List2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pc-anna</dc:creator>
  <cp:lastModifiedBy>sedlec</cp:lastModifiedBy>
  <cp:revision>8</cp:revision>
  <dcterms:created xsi:type="dcterms:W3CDTF">2016-09-30T09:30:42Z</dcterms:created>
  <dcterms:modified xsi:type="dcterms:W3CDTF">2020-11-18T13:43:57Z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AdHocReviewCycleID">
    <vt:i4>-1293767954</vt:i4>
  </property>
  <property fmtid="{D5CDD505-2E9C-101B-9397-08002B2CF9AE}" pid="9" name="_AuthorEmail">
    <vt:lpwstr>vavra@staryplzenec.cz</vt:lpwstr>
  </property>
  <property fmtid="{D5CDD505-2E9C-101B-9397-08002B2CF9AE}" pid="10" name="_AuthorEmailDisplayName">
    <vt:lpwstr>Marek Vávra</vt:lpwstr>
  </property>
  <property fmtid="{D5CDD505-2E9C-101B-9397-08002B2CF9AE}" pid="11" name="_EmailSubject">
    <vt:lpwstr>rozpocet</vt:lpwstr>
  </property>
  <property fmtid="{D5CDD505-2E9C-101B-9397-08002B2CF9AE}" pid="12" name="_PreviousAdHocReviewCycleID">
    <vt:i4>-915236621</vt:i4>
  </property>
  <property fmtid="{D5CDD505-2E9C-101B-9397-08002B2CF9AE}" pid="13" name="_NewReviewCycle">
    <vt:lpwstr/>
  </property>
  <property fmtid="{D5CDD505-2E9C-101B-9397-08002B2CF9AE}" pid="14" name="_ReviewingToolsShownOnce">
    <vt:lpwstr/>
  </property>
</Properties>
</file>